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uijen\Desktop\"/>
    </mc:Choice>
  </mc:AlternateContent>
  <xr:revisionPtr revIDLastSave="0" documentId="13_ncr:1_{6F9BFBF6-C352-49DD-9586-0D8C3573AC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70" i="1" l="1"/>
  <c r="C70" i="1"/>
  <c r="D23" i="1"/>
  <c r="C23" i="1"/>
</calcChain>
</file>

<file path=xl/sharedStrings.xml><?xml version="1.0" encoding="utf-8"?>
<sst xmlns="http://schemas.openxmlformats.org/spreadsheetml/2006/main" count="129" uniqueCount="126">
  <si>
    <t>Code</t>
  </si>
  <si>
    <t>Omschrijving</t>
  </si>
  <si>
    <t>Activa</t>
  </si>
  <si>
    <t>Passiva</t>
  </si>
  <si>
    <t>0131</t>
  </si>
  <si>
    <t>Investering buitenterrein</t>
  </si>
  <si>
    <t>0132</t>
  </si>
  <si>
    <t>Investering Bijenschans</t>
  </si>
  <si>
    <t>0133</t>
  </si>
  <si>
    <t>Investering Opslagdepot</t>
  </si>
  <si>
    <t>0134</t>
  </si>
  <si>
    <t>Investering Bijenpaviljoen</t>
  </si>
  <si>
    <t>0151</t>
  </si>
  <si>
    <t>Investering collectie / inrichting</t>
  </si>
  <si>
    <t>1000</t>
  </si>
  <si>
    <t>Kas</t>
  </si>
  <si>
    <t>1010</t>
  </si>
  <si>
    <t>Bank</t>
  </si>
  <si>
    <t>1020</t>
  </si>
  <si>
    <t>Spaarrekening</t>
  </si>
  <si>
    <t>1400</t>
  </si>
  <si>
    <t>Eigen Vermogen</t>
  </si>
  <si>
    <t>1600</t>
  </si>
  <si>
    <t>Voorbelasting</t>
  </si>
  <si>
    <t>1630</t>
  </si>
  <si>
    <t>BTW Af te dragen Hoog</t>
  </si>
  <si>
    <t>1631</t>
  </si>
  <si>
    <t>BTW af te dragen Laag</t>
  </si>
  <si>
    <t>1650</t>
  </si>
  <si>
    <t>BTW R/C</t>
  </si>
  <si>
    <t>1802</t>
  </si>
  <si>
    <t>Subsidie Bijenpaviljoen</t>
  </si>
  <si>
    <t>1803</t>
  </si>
  <si>
    <t>Subsidie collecties / inrichting</t>
  </si>
  <si>
    <t>1899</t>
  </si>
  <si>
    <t>Overige kortlopende schulden</t>
  </si>
  <si>
    <t/>
  </si>
  <si>
    <t>Saldo</t>
  </si>
  <si>
    <t>Verlies</t>
  </si>
  <si>
    <t>Winst</t>
  </si>
  <si>
    <t>4101</t>
  </si>
  <si>
    <t>Huisvesting/Vaste lasten</t>
  </si>
  <si>
    <t>4102</t>
  </si>
  <si>
    <t>Onderhoud gebouwen</t>
  </si>
  <si>
    <t>4103</t>
  </si>
  <si>
    <t>Onderhoud buitenterrein</t>
  </si>
  <si>
    <t>4111</t>
  </si>
  <si>
    <t>Energiekosten</t>
  </si>
  <si>
    <t>4112</t>
  </si>
  <si>
    <t>Water</t>
  </si>
  <si>
    <t>4211</t>
  </si>
  <si>
    <t>Onderhoud inventaris</t>
  </si>
  <si>
    <t>4212</t>
  </si>
  <si>
    <t>Gereedschappen</t>
  </si>
  <si>
    <t>4311</t>
  </si>
  <si>
    <t>Onderhoud collecties/inrichting</t>
  </si>
  <si>
    <t>4511</t>
  </si>
  <si>
    <t>Reclame en advertenties</t>
  </si>
  <si>
    <t>4512</t>
  </si>
  <si>
    <t>Contributies en abonnementen</t>
  </si>
  <si>
    <t>4513</t>
  </si>
  <si>
    <t>Representatie en verteer</t>
  </si>
  <si>
    <t>4612</t>
  </si>
  <si>
    <t>Vrijwilligersavond/attentie</t>
  </si>
  <si>
    <t>4613</t>
  </si>
  <si>
    <t>Lief en leed attenties</t>
  </si>
  <si>
    <t>4618</t>
  </si>
  <si>
    <t>Reiskosten</t>
  </si>
  <si>
    <t>4711</t>
  </si>
  <si>
    <t>Secretariaats- en kantoorkosten</t>
  </si>
  <si>
    <t>4712</t>
  </si>
  <si>
    <t>Verzekeringen</t>
  </si>
  <si>
    <t>4713</t>
  </si>
  <si>
    <t>Kosten Rabo</t>
  </si>
  <si>
    <t>4714</t>
  </si>
  <si>
    <t>Kosten Zettle</t>
  </si>
  <si>
    <t>4715</t>
  </si>
  <si>
    <t>Accountants- en administratiekosten</t>
  </si>
  <si>
    <t>4717</t>
  </si>
  <si>
    <t>Telefoon/Internet</t>
  </si>
  <si>
    <t>4720</t>
  </si>
  <si>
    <t>Overige kosten</t>
  </si>
  <si>
    <t>7011</t>
  </si>
  <si>
    <t>Kosten Museum algemeen/horeca</t>
  </si>
  <si>
    <t>7012</t>
  </si>
  <si>
    <t>Kosten Beurzen</t>
  </si>
  <si>
    <t>7014</t>
  </si>
  <si>
    <t>Kosten Wandeltocht evenement</t>
  </si>
  <si>
    <t>8001</t>
  </si>
  <si>
    <t>Inkomsten gebruik gebouw/locatie</t>
  </si>
  <si>
    <t>8002</t>
  </si>
  <si>
    <t>Inkomsten Entree museum</t>
  </si>
  <si>
    <t>8011</t>
  </si>
  <si>
    <t>Inkomsten Museum algemeen/consumpties</t>
  </si>
  <si>
    <t>8012</t>
  </si>
  <si>
    <t>Inkomsten Beurzen</t>
  </si>
  <si>
    <t>8014</t>
  </si>
  <si>
    <t>Inkomsten Wandeltocht evenement</t>
  </si>
  <si>
    <t>8031</t>
  </si>
  <si>
    <t>Centrummanagement HadM</t>
  </si>
  <si>
    <t>8032</t>
  </si>
  <si>
    <t>Overige diensten</t>
  </si>
  <si>
    <t>8042</t>
  </si>
  <si>
    <t>Verkoop of verhuur materialen</t>
  </si>
  <si>
    <t>8044</t>
  </si>
  <si>
    <t>Verkoop honing</t>
  </si>
  <si>
    <t>8045</t>
  </si>
  <si>
    <t>Verkoop boeken/folders/kaarten</t>
  </si>
  <si>
    <t>8046</t>
  </si>
  <si>
    <t>Verkoop souveniers</t>
  </si>
  <si>
    <t>8051</t>
  </si>
  <si>
    <t>Rabobank</t>
  </si>
  <si>
    <t>8052</t>
  </si>
  <si>
    <t>Oranjefonds</t>
  </si>
  <si>
    <t>8053</t>
  </si>
  <si>
    <t>LLTB</t>
  </si>
  <si>
    <t>8055</t>
  </si>
  <si>
    <t>Overige donaties/giften</t>
  </si>
  <si>
    <t>8059</t>
  </si>
  <si>
    <t>Fooien</t>
  </si>
  <si>
    <t>8070</t>
  </si>
  <si>
    <t>Rente spaarrekening</t>
  </si>
  <si>
    <t>Saldo winst</t>
  </si>
  <si>
    <t>Balans t/m 31-12-2022</t>
  </si>
  <si>
    <t>Winst &amp; verlies 01-01-2022 t/m 31-12-2022</t>
  </si>
  <si>
    <t>FINANCIEEL VERSLAG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</si>
</sst>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b/>
      <sz val="11"/>
      <name val="Calibri"/>
    </font>
    <font>
      <b/>
      <sz val="14"/>
      <name val="Calibri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workbookViewId="0">
      <selection activeCell="N44" sqref="N44"/>
    </sheetView>
  </sheetViews>
  <sheetFormatPr defaultRowHeight="15"/>
  <cols>
    <col min="1" max="1" width="8.7109375" customWidth="1"/>
    <col min="2" max="2" width="40.7109375" customWidth="1"/>
    <col min="3" max="4" width="10.7109375" customWidth="1"/>
  </cols>
  <sheetData>
    <row r="1" spans="1:4" ht="18.75">
      <c r="A1" s="9" t="s">
        <v>125</v>
      </c>
    </row>
    <row r="2" spans="1:4">
      <c r="A2" s="1"/>
    </row>
    <row r="3" spans="1:4" ht="18.75">
      <c r="A3" s="2" t="s">
        <v>123</v>
      </c>
    </row>
    <row r="5" spans="1:4">
      <c r="A5" s="5" t="s">
        <v>0</v>
      </c>
      <c r="B5" s="5" t="s">
        <v>1</v>
      </c>
      <c r="C5" s="6" t="s">
        <v>2</v>
      </c>
      <c r="D5" s="6" t="s">
        <v>3</v>
      </c>
    </row>
    <row r="6" spans="1:4">
      <c r="A6" s="3" t="s">
        <v>4</v>
      </c>
      <c r="B6" s="3" t="s">
        <v>5</v>
      </c>
      <c r="C6" s="7">
        <v>723.4</v>
      </c>
      <c r="D6" s="7"/>
    </row>
    <row r="7" spans="1:4">
      <c r="A7" s="3" t="s">
        <v>6</v>
      </c>
      <c r="B7" s="3" t="s">
        <v>7</v>
      </c>
      <c r="C7" s="7">
        <v>708.1</v>
      </c>
      <c r="D7" s="7"/>
    </row>
    <row r="8" spans="1:4">
      <c r="A8" s="3" t="s">
        <v>8</v>
      </c>
      <c r="B8" s="3" t="s">
        <v>9</v>
      </c>
      <c r="C8" s="7">
        <v>1171.17</v>
      </c>
      <c r="D8" s="7"/>
    </row>
    <row r="9" spans="1:4">
      <c r="A9" s="3" t="s">
        <v>10</v>
      </c>
      <c r="B9" s="3" t="s">
        <v>11</v>
      </c>
      <c r="C9" s="7">
        <v>76530.14</v>
      </c>
      <c r="D9" s="7"/>
    </row>
    <row r="10" spans="1:4">
      <c r="A10" s="3" t="s">
        <v>12</v>
      </c>
      <c r="B10" s="3" t="s">
        <v>13</v>
      </c>
      <c r="C10" s="7">
        <v>11148.68</v>
      </c>
      <c r="D10" s="7"/>
    </row>
    <row r="11" spans="1:4">
      <c r="A11" s="3" t="s">
        <v>14</v>
      </c>
      <c r="B11" s="3" t="s">
        <v>15</v>
      </c>
      <c r="C11" s="7">
        <v>126.15</v>
      </c>
      <c r="D11" s="7"/>
    </row>
    <row r="12" spans="1:4">
      <c r="A12" s="3" t="s">
        <v>16</v>
      </c>
      <c r="B12" s="3" t="s">
        <v>17</v>
      </c>
      <c r="C12" s="7">
        <v>3169.26</v>
      </c>
      <c r="D12" s="7"/>
    </row>
    <row r="13" spans="1:4">
      <c r="A13" s="3" t="s">
        <v>18</v>
      </c>
      <c r="B13" s="3" t="s">
        <v>19</v>
      </c>
      <c r="C13" s="7">
        <v>37308.300000000003</v>
      </c>
      <c r="D13" s="7"/>
    </row>
    <row r="14" spans="1:4">
      <c r="A14" s="3" t="s">
        <v>20</v>
      </c>
      <c r="B14" s="3" t="s">
        <v>21</v>
      </c>
      <c r="C14" s="7"/>
      <c r="D14" s="7">
        <v>21351.67</v>
      </c>
    </row>
    <row r="15" spans="1:4">
      <c r="A15" s="3" t="s">
        <v>22</v>
      </c>
      <c r="B15" s="3" t="s">
        <v>23</v>
      </c>
      <c r="C15" s="7"/>
      <c r="D15" s="7">
        <v>0.18</v>
      </c>
    </row>
    <row r="16" spans="1:4">
      <c r="A16" s="3" t="s">
        <v>24</v>
      </c>
      <c r="B16" s="3" t="s">
        <v>25</v>
      </c>
      <c r="C16" s="7">
        <v>1.43</v>
      </c>
      <c r="D16" s="7"/>
    </row>
    <row r="17" spans="1:4">
      <c r="A17" s="3" t="s">
        <v>26</v>
      </c>
      <c r="B17" s="3" t="s">
        <v>27</v>
      </c>
      <c r="C17" s="7"/>
      <c r="D17" s="7">
        <v>0.37</v>
      </c>
    </row>
    <row r="18" spans="1:4">
      <c r="A18" s="3" t="s">
        <v>28</v>
      </c>
      <c r="B18" s="3" t="s">
        <v>29</v>
      </c>
      <c r="C18" s="7"/>
      <c r="D18" s="7">
        <v>851</v>
      </c>
    </row>
    <row r="19" spans="1:4">
      <c r="A19" s="3" t="s">
        <v>30</v>
      </c>
      <c r="B19" s="3" t="s">
        <v>31</v>
      </c>
      <c r="C19" s="7"/>
      <c r="D19" s="7">
        <v>64000</v>
      </c>
    </row>
    <row r="20" spans="1:4">
      <c r="A20" s="3" t="s">
        <v>32</v>
      </c>
      <c r="B20" s="3" t="s">
        <v>33</v>
      </c>
      <c r="C20" s="7"/>
      <c r="D20" s="7">
        <v>20000</v>
      </c>
    </row>
    <row r="21" spans="1:4">
      <c r="A21" s="3" t="s">
        <v>34</v>
      </c>
      <c r="B21" s="3" t="s">
        <v>35</v>
      </c>
      <c r="C21" s="7"/>
      <c r="D21" s="7">
        <v>1500</v>
      </c>
    </row>
    <row r="22" spans="1:4">
      <c r="A22" s="3" t="s">
        <v>36</v>
      </c>
      <c r="B22" s="3" t="s">
        <v>37</v>
      </c>
      <c r="C22" s="7"/>
      <c r="D22" s="7">
        <v>23183.41</v>
      </c>
    </row>
    <row r="23" spans="1:4">
      <c r="A23" s="4"/>
      <c r="B23" s="4"/>
      <c r="C23" s="8">
        <f>SUM(C6:C22)</f>
        <v>130886.62999999998</v>
      </c>
      <c r="D23" s="8">
        <f>SUM(D6:D22)</f>
        <v>130886.63</v>
      </c>
    </row>
    <row r="25" spans="1:4" ht="18.75">
      <c r="A25" s="2" t="s">
        <v>124</v>
      </c>
    </row>
    <row r="27" spans="1:4">
      <c r="A27" s="5" t="s">
        <v>0</v>
      </c>
      <c r="B27" s="5" t="s">
        <v>1</v>
      </c>
      <c r="C27" s="6" t="s">
        <v>38</v>
      </c>
      <c r="D27" s="6" t="s">
        <v>39</v>
      </c>
    </row>
    <row r="28" spans="1:4">
      <c r="A28" s="3" t="s">
        <v>40</v>
      </c>
      <c r="B28" s="3" t="s">
        <v>41</v>
      </c>
      <c r="C28" s="7">
        <v>4746.7</v>
      </c>
      <c r="D28" s="7"/>
    </row>
    <row r="29" spans="1:4">
      <c r="A29" s="3" t="s">
        <v>42</v>
      </c>
      <c r="B29" s="3" t="s">
        <v>43</v>
      </c>
      <c r="C29" s="7">
        <v>502.77</v>
      </c>
      <c r="D29" s="7"/>
    </row>
    <row r="30" spans="1:4">
      <c r="A30" s="3" t="s">
        <v>44</v>
      </c>
      <c r="B30" s="3" t="s">
        <v>45</v>
      </c>
      <c r="C30" s="7">
        <v>992.41</v>
      </c>
      <c r="D30" s="7"/>
    </row>
    <row r="31" spans="1:4">
      <c r="A31" s="3" t="s">
        <v>46</v>
      </c>
      <c r="B31" s="3" t="s">
        <v>47</v>
      </c>
      <c r="C31" s="7">
        <v>1628.08</v>
      </c>
      <c r="D31" s="7"/>
    </row>
    <row r="32" spans="1:4">
      <c r="A32" s="3" t="s">
        <v>48</v>
      </c>
      <c r="B32" s="3" t="s">
        <v>49</v>
      </c>
      <c r="C32" s="7">
        <v>127.42</v>
      </c>
      <c r="D32" s="7"/>
    </row>
    <row r="33" spans="1:4">
      <c r="A33" s="3" t="s">
        <v>50</v>
      </c>
      <c r="B33" s="3" t="s">
        <v>51</v>
      </c>
      <c r="C33" s="7">
        <v>773.89</v>
      </c>
      <c r="D33" s="7"/>
    </row>
    <row r="34" spans="1:4">
      <c r="A34" s="3" t="s">
        <v>52</v>
      </c>
      <c r="B34" s="3" t="s">
        <v>53</v>
      </c>
      <c r="C34" s="7">
        <v>802.56</v>
      </c>
      <c r="D34" s="7"/>
    </row>
    <row r="35" spans="1:4">
      <c r="A35" s="3" t="s">
        <v>54</v>
      </c>
      <c r="B35" s="3" t="s">
        <v>55</v>
      </c>
      <c r="C35" s="7">
        <v>105.5</v>
      </c>
      <c r="D35" s="7"/>
    </row>
    <row r="36" spans="1:4">
      <c r="A36" s="3" t="s">
        <v>56</v>
      </c>
      <c r="B36" s="3" t="s">
        <v>57</v>
      </c>
      <c r="C36" s="7">
        <v>764.88</v>
      </c>
      <c r="D36" s="7"/>
    </row>
    <row r="37" spans="1:4">
      <c r="A37" s="3" t="s">
        <v>58</v>
      </c>
      <c r="B37" s="3" t="s">
        <v>59</v>
      </c>
      <c r="C37" s="7">
        <v>439.62</v>
      </c>
      <c r="D37" s="7"/>
    </row>
    <row r="38" spans="1:4">
      <c r="A38" s="3" t="s">
        <v>60</v>
      </c>
      <c r="B38" s="3" t="s">
        <v>61</v>
      </c>
      <c r="C38" s="7">
        <v>138.77000000000001</v>
      </c>
      <c r="D38" s="7"/>
    </row>
    <row r="39" spans="1:4">
      <c r="A39" s="3" t="s">
        <v>62</v>
      </c>
      <c r="B39" s="3" t="s">
        <v>63</v>
      </c>
      <c r="C39" s="7">
        <v>1641.9</v>
      </c>
      <c r="D39" s="7"/>
    </row>
    <row r="40" spans="1:4">
      <c r="A40" s="3" t="s">
        <v>64</v>
      </c>
      <c r="B40" s="3" t="s">
        <v>65</v>
      </c>
      <c r="C40" s="7">
        <v>22.03</v>
      </c>
      <c r="D40" s="7"/>
    </row>
    <row r="41" spans="1:4">
      <c r="A41" s="3" t="s">
        <v>66</v>
      </c>
      <c r="B41" s="3" t="s">
        <v>67</v>
      </c>
      <c r="C41" s="7">
        <v>66.11</v>
      </c>
      <c r="D41" s="7"/>
    </row>
    <row r="42" spans="1:4">
      <c r="A42" s="3" t="s">
        <v>68</v>
      </c>
      <c r="B42" s="3" t="s">
        <v>69</v>
      </c>
      <c r="C42" s="7">
        <v>50.06</v>
      </c>
      <c r="D42" s="7"/>
    </row>
    <row r="43" spans="1:4">
      <c r="A43" s="3" t="s">
        <v>70</v>
      </c>
      <c r="B43" s="3" t="s">
        <v>71</v>
      </c>
      <c r="C43" s="7">
        <v>1094.23</v>
      </c>
      <c r="D43" s="7"/>
    </row>
    <row r="44" spans="1:4">
      <c r="A44" s="3" t="s">
        <v>72</v>
      </c>
      <c r="B44" s="3" t="s">
        <v>73</v>
      </c>
      <c r="C44" s="7">
        <v>139.19999999999999</v>
      </c>
      <c r="D44" s="7"/>
    </row>
    <row r="45" spans="1:4">
      <c r="A45" s="3" t="s">
        <v>74</v>
      </c>
      <c r="B45" s="3" t="s">
        <v>75</v>
      </c>
      <c r="C45" s="7">
        <v>142.75</v>
      </c>
      <c r="D45" s="7"/>
    </row>
    <row r="46" spans="1:4">
      <c r="A46" s="3" t="s">
        <v>76</v>
      </c>
      <c r="B46" s="3" t="s">
        <v>77</v>
      </c>
      <c r="C46" s="7">
        <v>96.96</v>
      </c>
      <c r="D46" s="7"/>
    </row>
    <row r="47" spans="1:4">
      <c r="A47" s="3" t="s">
        <v>78</v>
      </c>
      <c r="B47" s="3" t="s">
        <v>79</v>
      </c>
      <c r="C47" s="7">
        <v>140.15</v>
      </c>
      <c r="D47" s="7"/>
    </row>
    <row r="48" spans="1:4">
      <c r="A48" s="3" t="s">
        <v>80</v>
      </c>
      <c r="B48" s="3" t="s">
        <v>81</v>
      </c>
      <c r="C48" s="7">
        <v>42.83</v>
      </c>
      <c r="D48" s="7"/>
    </row>
    <row r="49" spans="1:4">
      <c r="A49" s="3" t="s">
        <v>82</v>
      </c>
      <c r="B49" s="3" t="s">
        <v>83</v>
      </c>
      <c r="C49" s="7">
        <v>2666.52</v>
      </c>
      <c r="D49" s="7"/>
    </row>
    <row r="50" spans="1:4">
      <c r="A50" s="3" t="s">
        <v>84</v>
      </c>
      <c r="B50" s="3" t="s">
        <v>85</v>
      </c>
      <c r="C50" s="7">
        <v>165.28</v>
      </c>
      <c r="D50" s="7"/>
    </row>
    <row r="51" spans="1:4">
      <c r="A51" s="3" t="s">
        <v>86</v>
      </c>
      <c r="B51" s="3" t="s">
        <v>87</v>
      </c>
      <c r="C51" s="7">
        <v>2081.17</v>
      </c>
      <c r="D51" s="7"/>
    </row>
    <row r="52" spans="1:4">
      <c r="A52" s="3" t="s">
        <v>88</v>
      </c>
      <c r="B52" s="3" t="s">
        <v>89</v>
      </c>
      <c r="C52" s="7"/>
      <c r="D52" s="7">
        <v>3861.02</v>
      </c>
    </row>
    <row r="53" spans="1:4">
      <c r="A53" s="3" t="s">
        <v>90</v>
      </c>
      <c r="B53" s="3" t="s">
        <v>91</v>
      </c>
      <c r="C53" s="7"/>
      <c r="D53" s="7">
        <v>4945.87</v>
      </c>
    </row>
    <row r="54" spans="1:4">
      <c r="A54" s="3" t="s">
        <v>92</v>
      </c>
      <c r="B54" s="3" t="s">
        <v>93</v>
      </c>
      <c r="C54" s="7"/>
      <c r="D54" s="7">
        <v>6057.81</v>
      </c>
    </row>
    <row r="55" spans="1:4">
      <c r="A55" s="3" t="s">
        <v>94</v>
      </c>
      <c r="B55" s="3" t="s">
        <v>95</v>
      </c>
      <c r="C55" s="7"/>
      <c r="D55" s="7">
        <v>917.89</v>
      </c>
    </row>
    <row r="56" spans="1:4">
      <c r="A56" s="3" t="s">
        <v>96</v>
      </c>
      <c r="B56" s="3" t="s">
        <v>97</v>
      </c>
      <c r="C56" s="7"/>
      <c r="D56" s="7">
        <v>2925.43</v>
      </c>
    </row>
    <row r="57" spans="1:4">
      <c r="A57" s="3" t="s">
        <v>98</v>
      </c>
      <c r="B57" s="3" t="s">
        <v>99</v>
      </c>
      <c r="C57" s="7"/>
      <c r="D57" s="7">
        <v>1360</v>
      </c>
    </row>
    <row r="58" spans="1:4">
      <c r="A58" s="3" t="s">
        <v>100</v>
      </c>
      <c r="B58" s="3" t="s">
        <v>101</v>
      </c>
      <c r="C58" s="7"/>
      <c r="D58" s="7">
        <v>2771.04</v>
      </c>
    </row>
    <row r="59" spans="1:4">
      <c r="A59" s="3" t="s">
        <v>102</v>
      </c>
      <c r="B59" s="3" t="s">
        <v>103</v>
      </c>
      <c r="C59" s="7"/>
      <c r="D59" s="7">
        <v>2380</v>
      </c>
    </row>
    <row r="60" spans="1:4">
      <c r="A60" s="3" t="s">
        <v>104</v>
      </c>
      <c r="B60" s="3" t="s">
        <v>105</v>
      </c>
      <c r="C60" s="7"/>
      <c r="D60" s="7">
        <v>152.08000000000001</v>
      </c>
    </row>
    <row r="61" spans="1:4">
      <c r="A61" s="3" t="s">
        <v>106</v>
      </c>
      <c r="B61" s="3" t="s">
        <v>107</v>
      </c>
      <c r="C61" s="7"/>
      <c r="D61" s="7">
        <v>129.79</v>
      </c>
    </row>
    <row r="62" spans="1:4">
      <c r="A62" s="3" t="s">
        <v>108</v>
      </c>
      <c r="B62" s="3" t="s">
        <v>109</v>
      </c>
      <c r="C62" s="7"/>
      <c r="D62" s="7">
        <v>564.32000000000005</v>
      </c>
    </row>
    <row r="63" spans="1:4">
      <c r="A63" s="3" t="s">
        <v>110</v>
      </c>
      <c r="B63" s="3" t="s">
        <v>111</v>
      </c>
      <c r="C63" s="7"/>
      <c r="D63" s="7">
        <v>438.19</v>
      </c>
    </row>
    <row r="64" spans="1:4">
      <c r="A64" s="3" t="s">
        <v>112</v>
      </c>
      <c r="B64" s="3" t="s">
        <v>113</v>
      </c>
      <c r="C64" s="7"/>
      <c r="D64" s="7">
        <v>350</v>
      </c>
    </row>
    <row r="65" spans="1:4">
      <c r="A65" s="3" t="s">
        <v>114</v>
      </c>
      <c r="B65" s="3" t="s">
        <v>115</v>
      </c>
      <c r="C65" s="7"/>
      <c r="D65" s="7">
        <v>451.29</v>
      </c>
    </row>
    <row r="66" spans="1:4">
      <c r="A66" s="3" t="s">
        <v>116</v>
      </c>
      <c r="B66" s="3" t="s">
        <v>117</v>
      </c>
      <c r="C66" s="7"/>
      <c r="D66" s="7">
        <v>7983</v>
      </c>
    </row>
    <row r="67" spans="1:4">
      <c r="A67" s="3" t="s">
        <v>118</v>
      </c>
      <c r="B67" s="3" t="s">
        <v>119</v>
      </c>
      <c r="C67" s="7"/>
      <c r="D67" s="7">
        <v>423.1</v>
      </c>
    </row>
    <row r="68" spans="1:4">
      <c r="A68" s="3" t="s">
        <v>120</v>
      </c>
      <c r="B68" s="3" t="s">
        <v>121</v>
      </c>
      <c r="C68" s="7"/>
      <c r="D68" s="7">
        <v>2.74</v>
      </c>
    </row>
    <row r="69" spans="1:4">
      <c r="A69" s="3" t="s">
        <v>36</v>
      </c>
      <c r="B69" s="3" t="s">
        <v>122</v>
      </c>
      <c r="C69" s="7">
        <v>16341.78</v>
      </c>
      <c r="D69" s="7"/>
    </row>
    <row r="70" spans="1:4">
      <c r="A70" s="4"/>
      <c r="B70" s="4"/>
      <c r="C70" s="8">
        <f>SUM(C28:C69)</f>
        <v>35713.569999999992</v>
      </c>
      <c r="D70" s="8">
        <f>SUM(D28:D69)</f>
        <v>35713.57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Geuijen</dc:creator>
  <cp:lastModifiedBy>J Geuijen</cp:lastModifiedBy>
  <cp:lastPrinted>2023-12-14T14:10:40Z</cp:lastPrinted>
  <dcterms:created xsi:type="dcterms:W3CDTF">2023-12-14T13:57:34Z</dcterms:created>
  <dcterms:modified xsi:type="dcterms:W3CDTF">2023-12-14T14:10:48Z</dcterms:modified>
</cp:coreProperties>
</file>